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G13"/>
  <c r="G24" s="1"/>
  <c r="G196" s="1"/>
  <c r="F13"/>
  <c r="F24" s="1"/>
  <c r="F196" s="1"/>
  <c r="H196" l="1"/>
  <c r="J196"/>
</calcChain>
</file>

<file path=xl/sharedStrings.xml><?xml version="1.0" encoding="utf-8"?>
<sst xmlns="http://schemas.openxmlformats.org/spreadsheetml/2006/main" count="245" uniqueCount="71">
  <si>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</si>
  <si>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</si>
  <si>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</si>
  <si>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</si>
  <si>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</si>
  <si>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</si>
  <si>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</si>
  <si>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</si>
  <si>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</si>
  <si>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</si>
  <si>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</si>
  <si>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</si>
  <si>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</si>
  <si>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</si>
  <si>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</si>
  <si>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</si>
  <si>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</si>
  <si>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</si>
  <si>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</si>
  <si>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</si>
  <si>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</si>
  <si>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</si>
  <si>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</si>
  <si>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</si>
  <si>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</si>
  <si>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</si>
  <si>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</si>
  <si>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</si>
  <si>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</si>
  <si>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</si>
  <si>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</si>
  <si>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</si>
  <si>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</si>
  <si>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</si>
  <si>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</si>
  <si>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</si>
  <si>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</si>
  <si>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</si>
  <si>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</si>
  <si>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"Онохойская СОШ №1"</t>
  </si>
  <si>
    <t>Директор школы</t>
  </si>
  <si>
    <t>Буркова И.П.</t>
  </si>
  <si>
    <t>пельмени "Закаменские</t>
  </si>
  <si>
    <t>чай с лимоном</t>
  </si>
  <si>
    <t>хлеб пшеничный</t>
  </si>
  <si>
    <t>банан</t>
  </si>
  <si>
    <t>п</t>
  </si>
  <si>
    <t>котлета из говядины</t>
  </si>
  <si>
    <t>макароны отварные</t>
  </si>
  <si>
    <t>кисель плодово-ягодный</t>
  </si>
  <si>
    <t>мандарин</t>
  </si>
  <si>
    <t>апельсин</t>
  </si>
  <si>
    <t>котлеты рыбные</t>
  </si>
  <si>
    <t>картофельное пюре</t>
  </si>
  <si>
    <t>компот из сухофруктов</t>
  </si>
  <si>
    <t>яблоко</t>
  </si>
  <si>
    <t>плов из говядины</t>
  </si>
  <si>
    <t xml:space="preserve">груша </t>
  </si>
  <si>
    <t>тефтеля из говядины</t>
  </si>
  <si>
    <t>гоечка отварная</t>
  </si>
  <si>
    <t>напиток из шиповника</t>
  </si>
  <si>
    <t>йогурт 5%</t>
  </si>
  <si>
    <t>сосиска молочная в натуральной оболочке</t>
  </si>
  <si>
    <t>пр</t>
  </si>
  <si>
    <t>компот из свежих фруктов</t>
  </si>
  <si>
    <t xml:space="preserve">сыр </t>
  </si>
  <si>
    <t>тефтеля из рыбы</t>
  </si>
  <si>
    <t>рис отварной</t>
  </si>
  <si>
    <t>чай с сахаром</t>
  </si>
  <si>
    <t>жаркое по-домашнему</t>
  </si>
  <si>
    <t>пельмени "Закаменские"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</si>
</sst>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26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3" xfId="0" applyNumberFormat="1" applyFont="1" applyFill="1" applyBorder="1" applyAlignment="1" applyProtection="1">
      <alignment horizontal="center"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124" sqref="K12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ht="12.75" customHeight="1">
      <c r="A1" s="2" t="s">
        <v>0</v>
      </c>
      <c r="C1" s="51" t="s">
        <v>39</v>
      </c>
      <c r="D1" s="52"/>
      <c r="E1" s="53"/>
      <c r="F1" s="3" t="s">
        <v>1</v>
      </c>
      <c r="G1" s="1" t="s">
        <v>2</v>
      </c>
      <c r="H1" s="54" t="s">
        <v>40</v>
      </c>
      <c r="I1" s="55"/>
      <c r="J1" s="55"/>
      <c r="K1" s="56"/>
    </row>
    <row r="2" spans="1:12" ht="18">
      <c r="A2" s="4" t="s">
        <v>3</v>
      </c>
      <c r="C2" s="1"/>
      <c r="G2" s="1" t="s">
        <v>4</v>
      </c>
      <c r="H2" s="54" t="s">
        <v>41</v>
      </c>
      <c r="I2" s="55"/>
      <c r="J2" s="55"/>
      <c r="K2" s="5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42</v>
      </c>
      <c r="F6" s="21">
        <v>120</v>
      </c>
      <c r="G6" s="21">
        <v>10.8</v>
      </c>
      <c r="H6" s="21">
        <v>12</v>
      </c>
      <c r="I6" s="21">
        <v>30</v>
      </c>
      <c r="J6" s="21">
        <v>277.2</v>
      </c>
      <c r="K6" s="22" t="s">
        <v>46</v>
      </c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0.13</v>
      </c>
      <c r="H8" s="28">
        <v>0.02</v>
      </c>
      <c r="I8" s="28">
        <v>15.2</v>
      </c>
      <c r="J8" s="28">
        <v>62</v>
      </c>
      <c r="K8" s="29">
        <v>377</v>
      </c>
      <c r="L8" s="28"/>
    </row>
    <row r="9" spans="1:12" ht="15">
      <c r="A9" s="23"/>
      <c r="B9" s="24"/>
      <c r="C9" s="25"/>
      <c r="D9" s="30" t="s">
        <v>26</v>
      </c>
      <c r="E9" s="27" t="s">
        <v>44</v>
      </c>
      <c r="F9" s="28">
        <v>40</v>
      </c>
      <c r="G9" s="28">
        <v>3.16</v>
      </c>
      <c r="H9" s="28">
        <v>0.4</v>
      </c>
      <c r="I9" s="28">
        <v>19.32</v>
      </c>
      <c r="J9" s="28">
        <v>93.52</v>
      </c>
      <c r="K9" s="29" t="s">
        <v>46</v>
      </c>
      <c r="L9" s="28"/>
    </row>
    <row r="10" spans="1:12" ht="15">
      <c r="A10" s="23"/>
      <c r="B10" s="24"/>
      <c r="C10" s="25"/>
      <c r="D10" s="30" t="s">
        <v>27</v>
      </c>
      <c r="E10" s="27" t="s">
        <v>45</v>
      </c>
      <c r="F10" s="28">
        <v>75</v>
      </c>
      <c r="G10" s="28">
        <v>1.1299999999999999</v>
      </c>
      <c r="H10" s="28">
        <v>0.38</v>
      </c>
      <c r="I10" s="28">
        <v>14.25</v>
      </c>
      <c r="J10" s="28">
        <v>70.88</v>
      </c>
      <c r="K10" s="29">
        <v>0.03</v>
      </c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435</v>
      </c>
      <c r="G13" s="36">
        <f>SUM(G6:G12)</f>
        <v>15.220000000000002</v>
      </c>
      <c r="H13" s="36">
        <f>SUM(H6:H12)</f>
        <v>12.8</v>
      </c>
      <c r="I13" s="36">
        <f>SUM(I6:I12)</f>
        <v>78.77000000000001</v>
      </c>
      <c r="J13" s="36">
        <f>SUM(J6:J12)</f>
        <v>503.59999999999997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435</v>
      </c>
      <c r="G24" s="44">
        <f>G13+G23</f>
        <v>15.220000000000002</v>
      </c>
      <c r="H24" s="44">
        <f>H13+H23</f>
        <v>12.8</v>
      </c>
      <c r="I24" s="44">
        <f>I13+I23</f>
        <v>78.77000000000001</v>
      </c>
      <c r="J24" s="44">
        <f>J13+J23</f>
        <v>503.59999999999997</v>
      </c>
      <c r="K24" s="44"/>
      <c r="L24" s="44">
        <f>L13+L23</f>
        <v>0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 t="s">
        <v>47</v>
      </c>
      <c r="F25" s="21">
        <v>80</v>
      </c>
      <c r="G25" s="21">
        <v>7.49</v>
      </c>
      <c r="H25" s="21">
        <v>9.19</v>
      </c>
      <c r="I25" s="21">
        <v>8.24</v>
      </c>
      <c r="J25" s="21">
        <v>147</v>
      </c>
      <c r="K25" s="22">
        <v>268</v>
      </c>
      <c r="L25" s="21"/>
    </row>
    <row r="26" spans="1:12" ht="15">
      <c r="A26" s="45"/>
      <c r="B26" s="24"/>
      <c r="C26" s="25"/>
      <c r="D26" s="26"/>
      <c r="E26" s="27" t="s">
        <v>48</v>
      </c>
      <c r="F26" s="28">
        <v>150</v>
      </c>
      <c r="G26" s="28">
        <v>5.73</v>
      </c>
      <c r="H26" s="28">
        <v>6.08</v>
      </c>
      <c r="I26" s="28">
        <v>31.98</v>
      </c>
      <c r="J26" s="28">
        <v>205.5</v>
      </c>
      <c r="K26" s="29">
        <v>203</v>
      </c>
      <c r="L26" s="28"/>
    </row>
    <row r="27" spans="1:12" ht="15">
      <c r="A27" s="45"/>
      <c r="B27" s="24"/>
      <c r="C27" s="25"/>
      <c r="D27" s="30" t="s">
        <v>25</v>
      </c>
      <c r="E27" s="27" t="s">
        <v>49</v>
      </c>
      <c r="F27" s="28">
        <v>200</v>
      </c>
      <c r="G27" s="28">
        <v>0.43</v>
      </c>
      <c r="H27" s="28">
        <v>0.12</v>
      </c>
      <c r="I27" s="28">
        <v>39.4</v>
      </c>
      <c r="J27" s="28">
        <v>157.4</v>
      </c>
      <c r="K27" s="29">
        <v>359</v>
      </c>
      <c r="L27" s="28"/>
    </row>
    <row r="28" spans="1:12" ht="15">
      <c r="A28" s="45"/>
      <c r="B28" s="24"/>
      <c r="C28" s="25"/>
      <c r="D28" s="30" t="s">
        <v>26</v>
      </c>
      <c r="E28" s="27" t="s">
        <v>44</v>
      </c>
      <c r="F28" s="28">
        <v>40</v>
      </c>
      <c r="G28" s="28">
        <v>3.16</v>
      </c>
      <c r="H28" s="28">
        <v>0.4</v>
      </c>
      <c r="I28" s="28">
        <v>19.32</v>
      </c>
      <c r="J28" s="28">
        <v>93.52</v>
      </c>
      <c r="K28" s="29" t="s">
        <v>46</v>
      </c>
      <c r="L28" s="28"/>
    </row>
    <row r="29" spans="1:12" ht="15">
      <c r="A29" s="45"/>
      <c r="B29" s="24"/>
      <c r="C29" s="25"/>
      <c r="D29" s="30" t="s">
        <v>27</v>
      </c>
      <c r="E29" s="27" t="s">
        <v>51</v>
      </c>
      <c r="F29" s="28">
        <v>75</v>
      </c>
      <c r="G29" s="28">
        <v>0.96</v>
      </c>
      <c r="H29" s="28">
        <v>0.21</v>
      </c>
      <c r="I29" s="28">
        <v>8.68</v>
      </c>
      <c r="J29" s="28">
        <v>40.5</v>
      </c>
      <c r="K29" s="29">
        <v>0.04</v>
      </c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545</v>
      </c>
      <c r="G32" s="36">
        <f>SUM(G25:G31)</f>
        <v>17.770000000000003</v>
      </c>
      <c r="H32" s="36">
        <f>SUM(H25:H31)</f>
        <v>16</v>
      </c>
      <c r="I32" s="36">
        <f>SUM(I25:I31)</f>
        <v>107.62</v>
      </c>
      <c r="J32" s="36">
        <f>SUM(J25:J31)</f>
        <v>643.91999999999996</v>
      </c>
      <c r="K32" s="37"/>
      <c r="L32" s="36">
        <f>SUM(L25:L31)</f>
        <v>0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545</v>
      </c>
      <c r="G43" s="44">
        <f>G32+G42</f>
        <v>17.770000000000003</v>
      </c>
      <c r="H43" s="44">
        <f>H32+H42</f>
        <v>16</v>
      </c>
      <c r="I43" s="44">
        <f>I32+I42</f>
        <v>107.62</v>
      </c>
      <c r="J43" s="44">
        <f>J32+J42</f>
        <v>643.91999999999996</v>
      </c>
      <c r="K43" s="44"/>
      <c r="L43" s="44">
        <f>L32+L42</f>
        <v>0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 t="s">
        <v>52</v>
      </c>
      <c r="F44" s="21">
        <v>80</v>
      </c>
      <c r="G44" s="21">
        <v>6.88</v>
      </c>
      <c r="H44" s="21">
        <v>5.6</v>
      </c>
      <c r="I44" s="21">
        <v>9.61</v>
      </c>
      <c r="J44" s="21">
        <v>116</v>
      </c>
      <c r="K44" s="22">
        <v>234</v>
      </c>
      <c r="L44" s="21"/>
    </row>
    <row r="45" spans="1:12" ht="15">
      <c r="A45" s="23"/>
      <c r="B45" s="24"/>
      <c r="C45" s="25"/>
      <c r="D45" s="26"/>
      <c r="E45" s="27" t="s">
        <v>53</v>
      </c>
      <c r="F45" s="28">
        <v>150</v>
      </c>
      <c r="G45" s="28">
        <v>3.26</v>
      </c>
      <c r="H45" s="28">
        <v>9.6199999999999992</v>
      </c>
      <c r="I45" s="28">
        <v>18.89</v>
      </c>
      <c r="J45" s="28">
        <v>181.5</v>
      </c>
      <c r="K45" s="29">
        <v>128</v>
      </c>
      <c r="L45" s="28"/>
    </row>
    <row r="46" spans="1:12" ht="15">
      <c r="A46" s="23"/>
      <c r="B46" s="24"/>
      <c r="C46" s="25"/>
      <c r="D46" s="30" t="s">
        <v>25</v>
      </c>
      <c r="E46" s="27" t="s">
        <v>54</v>
      </c>
      <c r="F46" s="28">
        <v>200</v>
      </c>
      <c r="G46" s="28">
        <v>0.66</v>
      </c>
      <c r="H46" s="28">
        <v>0.09</v>
      </c>
      <c r="I46" s="28">
        <v>32.01</v>
      </c>
      <c r="J46" s="28">
        <v>132.80000000000001</v>
      </c>
      <c r="K46" s="29">
        <v>349</v>
      </c>
      <c r="L46" s="28"/>
    </row>
    <row r="47" spans="1:12" ht="15">
      <c r="A47" s="23"/>
      <c r="B47" s="24"/>
      <c r="C47" s="25"/>
      <c r="D47" s="30" t="s">
        <v>26</v>
      </c>
      <c r="E47" s="27" t="s">
        <v>44</v>
      </c>
      <c r="F47" s="28">
        <v>40</v>
      </c>
      <c r="G47" s="28">
        <v>3.16</v>
      </c>
      <c r="H47" s="28">
        <v>0.4</v>
      </c>
      <c r="I47" s="28">
        <v>16.8</v>
      </c>
      <c r="J47" s="28">
        <v>93.52</v>
      </c>
      <c r="K47" s="29" t="s">
        <v>46</v>
      </c>
      <c r="L47" s="28"/>
    </row>
    <row r="48" spans="1:12" ht="15">
      <c r="A48" s="23"/>
      <c r="B48" s="24"/>
      <c r="C48" s="25"/>
      <c r="D48" s="30" t="s">
        <v>27</v>
      </c>
      <c r="E48" s="27" t="s">
        <v>55</v>
      </c>
      <c r="F48" s="28">
        <v>75</v>
      </c>
      <c r="G48" s="28">
        <v>0.3</v>
      </c>
      <c r="H48" s="28">
        <v>0.3</v>
      </c>
      <c r="I48" s="28">
        <v>0.23</v>
      </c>
      <c r="J48" s="28">
        <v>33.299999999999997</v>
      </c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545</v>
      </c>
      <c r="G51" s="36">
        <f>SUM(G44:G50)</f>
        <v>14.260000000000002</v>
      </c>
      <c r="H51" s="36">
        <f>SUM(H44:H50)</f>
        <v>16.009999999999998</v>
      </c>
      <c r="I51" s="36">
        <f>SUM(I44:I50)</f>
        <v>77.540000000000006</v>
      </c>
      <c r="J51" s="36">
        <f>SUM(J44:J50)</f>
        <v>557.12</v>
      </c>
      <c r="K51" s="37"/>
      <c r="L51" s="36">
        <f>SUM(L44:L50)</f>
        <v>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545</v>
      </c>
      <c r="G62" s="44">
        <f>G51+G61</f>
        <v>14.260000000000002</v>
      </c>
      <c r="H62" s="44">
        <f>H51+H61</f>
        <v>16.009999999999998</v>
      </c>
      <c r="I62" s="44">
        <f>I51+I61</f>
        <v>77.540000000000006</v>
      </c>
      <c r="J62" s="44">
        <f>J51+J61</f>
        <v>557.12</v>
      </c>
      <c r="K62" s="44"/>
      <c r="L62" s="44">
        <f>L51+L61</f>
        <v>0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 t="s">
        <v>56</v>
      </c>
      <c r="F63" s="21">
        <v>200</v>
      </c>
      <c r="G63" s="21">
        <v>20.399999999999999</v>
      </c>
      <c r="H63" s="21">
        <v>19.12</v>
      </c>
      <c r="I63" s="21">
        <v>32.51</v>
      </c>
      <c r="J63" s="21">
        <v>39.6</v>
      </c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 t="s">
        <v>43</v>
      </c>
      <c r="F65" s="28">
        <v>200</v>
      </c>
      <c r="G65" s="28">
        <v>7.0000000000000007E-2</v>
      </c>
      <c r="H65" s="28">
        <v>0.02</v>
      </c>
      <c r="I65" s="28">
        <v>15</v>
      </c>
      <c r="J65" s="28">
        <v>60</v>
      </c>
      <c r="K65" s="29"/>
      <c r="L65" s="28"/>
    </row>
    <row r="66" spans="1:12" ht="15">
      <c r="A66" s="23"/>
      <c r="B66" s="24"/>
      <c r="C66" s="25"/>
      <c r="D66" s="30" t="s">
        <v>26</v>
      </c>
      <c r="E66" s="27" t="s">
        <v>44</v>
      </c>
      <c r="F66" s="28">
        <v>40</v>
      </c>
      <c r="G66" s="28">
        <v>3.16</v>
      </c>
      <c r="H66" s="28">
        <v>0.4</v>
      </c>
      <c r="I66" s="28">
        <v>16.8</v>
      </c>
      <c r="J66" s="28">
        <v>93.52</v>
      </c>
      <c r="K66" s="29"/>
      <c r="L66" s="28"/>
    </row>
    <row r="67" spans="1:12" ht="15">
      <c r="A67" s="23"/>
      <c r="B67" s="24"/>
      <c r="C67" s="25"/>
      <c r="D67" s="30" t="s">
        <v>27</v>
      </c>
      <c r="E67" s="27" t="s">
        <v>57</v>
      </c>
      <c r="F67" s="28">
        <v>75</v>
      </c>
      <c r="G67" s="28">
        <v>0.3</v>
      </c>
      <c r="H67" s="28">
        <v>0.23</v>
      </c>
      <c r="I67" s="28">
        <v>0.75</v>
      </c>
      <c r="J67" s="28">
        <v>34.130000000000003</v>
      </c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515</v>
      </c>
      <c r="G70" s="36">
        <f>SUM(G63:G69)</f>
        <v>23.93</v>
      </c>
      <c r="H70" s="36">
        <f>SUM(H63:H69)</f>
        <v>19.77</v>
      </c>
      <c r="I70" s="36">
        <f>SUM(I63:I69)</f>
        <v>65.06</v>
      </c>
      <c r="J70" s="36">
        <f>SUM(J63:J69)</f>
        <v>227.25</v>
      </c>
      <c r="K70" s="37"/>
      <c r="L70" s="36">
        <f>SUM(L63:L69)</f>
        <v>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515</v>
      </c>
      <c r="G81" s="44">
        <f>G70+G80</f>
        <v>23.93</v>
      </c>
      <c r="H81" s="44">
        <f>H70+H80</f>
        <v>19.77</v>
      </c>
      <c r="I81" s="44">
        <f>I70+I80</f>
        <v>65.06</v>
      </c>
      <c r="J81" s="44">
        <f>J70+J80</f>
        <v>227.25</v>
      </c>
      <c r="K81" s="44"/>
      <c r="L81" s="44">
        <f>L70+L80</f>
        <v>0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 t="s">
        <v>58</v>
      </c>
      <c r="F82" s="21">
        <v>80</v>
      </c>
      <c r="G82" s="21">
        <v>5.42</v>
      </c>
      <c r="H82" s="21">
        <v>6.03</v>
      </c>
      <c r="I82" s="21">
        <v>6.86</v>
      </c>
      <c r="J82" s="21">
        <v>103.27</v>
      </c>
      <c r="K82" s="22">
        <v>279</v>
      </c>
      <c r="L82" s="21"/>
    </row>
    <row r="83" spans="1:12" ht="15">
      <c r="A83" s="23"/>
      <c r="B83" s="24"/>
      <c r="C83" s="25"/>
      <c r="D83" s="26"/>
      <c r="E83" s="27" t="s">
        <v>59</v>
      </c>
      <c r="F83" s="28">
        <v>150</v>
      </c>
      <c r="G83" s="28">
        <v>8.59</v>
      </c>
      <c r="H83" s="28">
        <v>6.09</v>
      </c>
      <c r="I83" s="28">
        <v>68.64</v>
      </c>
      <c r="J83" s="28">
        <v>243.75</v>
      </c>
      <c r="K83" s="29">
        <v>302</v>
      </c>
      <c r="L83" s="28"/>
    </row>
    <row r="84" spans="1:12" ht="15">
      <c r="A84" s="23"/>
      <c r="B84" s="24"/>
      <c r="C84" s="25"/>
      <c r="D84" s="30" t="s">
        <v>25</v>
      </c>
      <c r="E84" s="27" t="s">
        <v>60</v>
      </c>
      <c r="F84" s="28">
        <v>200</v>
      </c>
      <c r="G84" s="28">
        <v>0.68</v>
      </c>
      <c r="H84" s="28">
        <v>0.28999999999999998</v>
      </c>
      <c r="I84" s="28">
        <v>20.76</v>
      </c>
      <c r="J84" s="28">
        <v>88.2</v>
      </c>
      <c r="K84" s="29">
        <v>388</v>
      </c>
      <c r="L84" s="28"/>
    </row>
    <row r="85" spans="1:12" ht="15">
      <c r="A85" s="23"/>
      <c r="B85" s="24"/>
      <c r="C85" s="25"/>
      <c r="D85" s="30" t="s">
        <v>26</v>
      </c>
      <c r="E85" s="27" t="s">
        <v>44</v>
      </c>
      <c r="F85" s="28">
        <v>40</v>
      </c>
      <c r="G85" s="28">
        <v>3.16</v>
      </c>
      <c r="H85" s="28">
        <v>0.4</v>
      </c>
      <c r="I85" s="28">
        <v>16.8</v>
      </c>
      <c r="J85" s="28">
        <v>93.52</v>
      </c>
      <c r="K85" s="29" t="s">
        <v>46</v>
      </c>
      <c r="L85" s="28"/>
    </row>
    <row r="86" spans="1:12" ht="15">
      <c r="A86" s="23"/>
      <c r="B86" s="24"/>
      <c r="C86" s="25"/>
      <c r="D86" s="30" t="s">
        <v>27</v>
      </c>
      <c r="E86" s="27" t="s">
        <v>61</v>
      </c>
      <c r="F86" s="28">
        <v>100</v>
      </c>
      <c r="G86" s="28">
        <v>2.2999999999999998</v>
      </c>
      <c r="H86" s="28">
        <v>5.0999999999999996</v>
      </c>
      <c r="I86" s="28">
        <v>15.8</v>
      </c>
      <c r="J86" s="28">
        <v>120</v>
      </c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570</v>
      </c>
      <c r="G89" s="36">
        <f>SUM(G82:G88)</f>
        <v>20.150000000000002</v>
      </c>
      <c r="H89" s="36">
        <f>SUM(H82:H88)</f>
        <v>17.91</v>
      </c>
      <c r="I89" s="36">
        <f>SUM(I82:I88)</f>
        <v>128.86000000000001</v>
      </c>
      <c r="J89" s="36">
        <f>SUM(J82:J88)</f>
        <v>648.74</v>
      </c>
      <c r="K89" s="37"/>
      <c r="L89" s="36">
        <f>SUM(L82:L88)</f>
        <v>0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570</v>
      </c>
      <c r="G100" s="44">
        <f>G89+G99</f>
        <v>20.150000000000002</v>
      </c>
      <c r="H100" s="44">
        <f>H89+H99</f>
        <v>17.91</v>
      </c>
      <c r="I100" s="44">
        <f>I89+I99</f>
        <v>128.86000000000001</v>
      </c>
      <c r="J100" s="44">
        <f>J89+J99</f>
        <v>648.74</v>
      </c>
      <c r="K100" s="44"/>
      <c r="L100" s="44">
        <f>L89+L99</f>
        <v>0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 t="s">
        <v>62</v>
      </c>
      <c r="F101" s="21">
        <v>50</v>
      </c>
      <c r="G101" s="21">
        <v>5.92</v>
      </c>
      <c r="H101" s="21">
        <v>15.5</v>
      </c>
      <c r="I101" s="21">
        <v>1.76</v>
      </c>
      <c r="J101" s="21">
        <v>170.3</v>
      </c>
      <c r="K101" s="22" t="s">
        <v>63</v>
      </c>
      <c r="L101" s="21"/>
    </row>
    <row r="102" spans="1:12" ht="15">
      <c r="A102" s="23"/>
      <c r="B102" s="24"/>
      <c r="C102" s="25"/>
      <c r="D102" s="26"/>
      <c r="E102" s="27" t="s">
        <v>48</v>
      </c>
      <c r="F102" s="28">
        <v>150</v>
      </c>
      <c r="G102" s="28">
        <v>5.73</v>
      </c>
      <c r="H102" s="28">
        <v>6.08</v>
      </c>
      <c r="I102" s="28">
        <v>3198</v>
      </c>
      <c r="J102" s="28">
        <v>205.5</v>
      </c>
      <c r="K102" s="29">
        <v>203</v>
      </c>
      <c r="L102" s="28"/>
    </row>
    <row r="103" spans="1:12" ht="15">
      <c r="A103" s="23"/>
      <c r="B103" s="24"/>
      <c r="C103" s="25"/>
      <c r="D103" s="30" t="s">
        <v>25</v>
      </c>
      <c r="E103" s="27" t="s">
        <v>43</v>
      </c>
      <c r="F103" s="28">
        <v>200</v>
      </c>
      <c r="G103" s="28">
        <v>0.13</v>
      </c>
      <c r="H103" s="28">
        <v>0.02</v>
      </c>
      <c r="I103" s="28">
        <v>15.2</v>
      </c>
      <c r="J103" s="28">
        <v>62</v>
      </c>
      <c r="K103" s="29">
        <v>377</v>
      </c>
      <c r="L103" s="28"/>
    </row>
    <row r="104" spans="1:12" ht="15">
      <c r="A104" s="23"/>
      <c r="B104" s="24"/>
      <c r="C104" s="25"/>
      <c r="D104" s="30" t="s">
        <v>26</v>
      </c>
      <c r="E104" s="27" t="s">
        <v>44</v>
      </c>
      <c r="F104" s="28">
        <v>40</v>
      </c>
      <c r="G104" s="28">
        <v>3.16</v>
      </c>
      <c r="H104" s="28">
        <v>0.4</v>
      </c>
      <c r="I104" s="28">
        <v>19</v>
      </c>
      <c r="J104" s="28">
        <v>93.52</v>
      </c>
      <c r="K104" s="29" t="s">
        <v>63</v>
      </c>
      <c r="L104" s="28"/>
    </row>
    <row r="105" spans="1:12" ht="15">
      <c r="A105" s="23"/>
      <c r="B105" s="24"/>
      <c r="C105" s="25"/>
      <c r="D105" s="30" t="s">
        <v>27</v>
      </c>
      <c r="E105" s="27" t="s">
        <v>57</v>
      </c>
      <c r="F105" s="28">
        <v>75</v>
      </c>
      <c r="G105" s="28">
        <v>0.3</v>
      </c>
      <c r="H105" s="28">
        <v>0.23</v>
      </c>
      <c r="I105" s="28">
        <v>7.65</v>
      </c>
      <c r="J105" s="28">
        <v>34.130000000000003</v>
      </c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515</v>
      </c>
      <c r="G108" s="36">
        <f>SUM(G101:G107)</f>
        <v>15.240000000000002</v>
      </c>
      <c r="H108" s="36">
        <f>SUM(H101:H107)</f>
        <v>22.229999999999997</v>
      </c>
      <c r="I108" s="36">
        <f>SUM(I101:I107)</f>
        <v>3241.61</v>
      </c>
      <c r="J108" s="36">
        <f>SUM(J101:J107)</f>
        <v>565.45000000000005</v>
      </c>
      <c r="K108" s="37"/>
      <c r="L108" s="36">
        <f>SUM(L101:L107)</f>
        <v>0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515</v>
      </c>
      <c r="G119" s="44">
        <f>G108+G118</f>
        <v>15.240000000000002</v>
      </c>
      <c r="H119" s="44">
        <f>H108+H118</f>
        <v>22.229999999999997</v>
      </c>
      <c r="I119" s="44">
        <f>I108+I118</f>
        <v>3241.61</v>
      </c>
      <c r="J119" s="44">
        <f>J108+J118</f>
        <v>565.45000000000005</v>
      </c>
      <c r="K119" s="44"/>
      <c r="L119" s="44">
        <f>L108+L118</f>
        <v>0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 t="s">
        <v>58</v>
      </c>
      <c r="F120" s="21">
        <v>80</v>
      </c>
      <c r="G120" s="21">
        <v>542</v>
      </c>
      <c r="H120" s="21">
        <v>6.03</v>
      </c>
      <c r="I120" s="21">
        <v>6.86</v>
      </c>
      <c r="J120" s="21">
        <v>103.27</v>
      </c>
      <c r="K120" s="22">
        <v>279</v>
      </c>
      <c r="L120" s="21"/>
    </row>
    <row r="121" spans="1:12" ht="15">
      <c r="A121" s="45"/>
      <c r="B121" s="24"/>
      <c r="C121" s="25"/>
      <c r="D121" s="26"/>
      <c r="E121" s="27" t="s">
        <v>53</v>
      </c>
      <c r="F121" s="28">
        <v>150</v>
      </c>
      <c r="G121" s="28">
        <v>3.26</v>
      </c>
      <c r="H121" s="28">
        <v>9.6199999999999992</v>
      </c>
      <c r="I121" s="28">
        <v>18.89</v>
      </c>
      <c r="J121" s="28">
        <v>181.5</v>
      </c>
      <c r="K121" s="29">
        <v>128</v>
      </c>
      <c r="L121" s="28"/>
    </row>
    <row r="122" spans="1:12" ht="15">
      <c r="A122" s="45"/>
      <c r="B122" s="24"/>
      <c r="C122" s="25"/>
      <c r="D122" s="30" t="s">
        <v>25</v>
      </c>
      <c r="E122" s="27" t="s">
        <v>64</v>
      </c>
      <c r="F122" s="28">
        <v>200</v>
      </c>
      <c r="G122" s="28">
        <v>0.16</v>
      </c>
      <c r="H122" s="28">
        <v>0.16</v>
      </c>
      <c r="I122" s="28">
        <v>27.88</v>
      </c>
      <c r="J122" s="28">
        <v>114.6</v>
      </c>
      <c r="K122" s="29">
        <v>342</v>
      </c>
      <c r="L122" s="28"/>
    </row>
    <row r="123" spans="1:12" ht="15">
      <c r="A123" s="45"/>
      <c r="B123" s="24"/>
      <c r="C123" s="25"/>
      <c r="D123" s="30" t="s">
        <v>26</v>
      </c>
      <c r="E123" s="27" t="s">
        <v>44</v>
      </c>
      <c r="F123" s="28">
        <v>40</v>
      </c>
      <c r="G123" s="28">
        <v>3.16</v>
      </c>
      <c r="H123" s="28">
        <v>0.04</v>
      </c>
      <c r="I123" s="28">
        <v>19.32</v>
      </c>
      <c r="J123" s="28">
        <v>93.52</v>
      </c>
      <c r="K123" s="29" t="s">
        <v>63</v>
      </c>
      <c r="L123" s="28"/>
    </row>
    <row r="124" spans="1:12" ht="15">
      <c r="A124" s="45"/>
      <c r="B124" s="24"/>
      <c r="C124" s="25"/>
      <c r="D124" s="30" t="s">
        <v>27</v>
      </c>
      <c r="E124" s="27" t="s">
        <v>65</v>
      </c>
      <c r="F124" s="28">
        <v>30</v>
      </c>
      <c r="G124" s="28">
        <v>7.02</v>
      </c>
      <c r="H124" s="28">
        <v>7.8</v>
      </c>
      <c r="I124" s="28">
        <v>0</v>
      </c>
      <c r="J124" s="28">
        <v>102</v>
      </c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500</v>
      </c>
      <c r="G127" s="36">
        <f>SUM(G120:G126)</f>
        <v>555.59999999999991</v>
      </c>
      <c r="H127" s="36">
        <f>SUM(H120:H126)</f>
        <v>23.65</v>
      </c>
      <c r="I127" s="36">
        <f>SUM(I120:I126)</f>
        <v>72.949999999999989</v>
      </c>
      <c r="J127" s="36">
        <f>SUM(J120:J126)</f>
        <v>594.89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500</v>
      </c>
      <c r="G138" s="44">
        <f>G127+G137</f>
        <v>555.59999999999991</v>
      </c>
      <c r="H138" s="44">
        <f>H127+H137</f>
        <v>23.65</v>
      </c>
      <c r="I138" s="44">
        <f>I127+I137</f>
        <v>72.949999999999989</v>
      </c>
      <c r="J138" s="44">
        <f>J127+J137</f>
        <v>594.89</v>
      </c>
      <c r="K138" s="44"/>
      <c r="L138" s="44">
        <f>L127+L137</f>
        <v>0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 t="s">
        <v>66</v>
      </c>
      <c r="F139" s="21">
        <v>80</v>
      </c>
      <c r="G139" s="21">
        <v>6.61</v>
      </c>
      <c r="H139" s="21">
        <v>6.44</v>
      </c>
      <c r="I139" s="21">
        <v>9.41</v>
      </c>
      <c r="J139" s="21">
        <v>122</v>
      </c>
      <c r="K139" s="22">
        <v>268</v>
      </c>
      <c r="L139" s="21"/>
    </row>
    <row r="140" spans="1:12" ht="15">
      <c r="A140" s="23"/>
      <c r="B140" s="24"/>
      <c r="C140" s="25"/>
      <c r="D140" s="26"/>
      <c r="E140" s="27" t="s">
        <v>67</v>
      </c>
      <c r="F140" s="28">
        <v>150</v>
      </c>
      <c r="G140" s="28">
        <v>36.5</v>
      </c>
      <c r="H140" s="28">
        <v>53.7</v>
      </c>
      <c r="I140" s="28">
        <v>36.799999999999997</v>
      </c>
      <c r="J140" s="28">
        <v>208.8</v>
      </c>
      <c r="K140" s="29">
        <v>304</v>
      </c>
      <c r="L140" s="28"/>
    </row>
    <row r="141" spans="1:12" ht="15">
      <c r="A141" s="23"/>
      <c r="B141" s="24"/>
      <c r="C141" s="25"/>
      <c r="D141" s="30" t="s">
        <v>25</v>
      </c>
      <c r="E141" s="27" t="s">
        <v>68</v>
      </c>
      <c r="F141" s="28">
        <v>200</v>
      </c>
      <c r="G141" s="28">
        <v>7.0000000000000007E-2</v>
      </c>
      <c r="H141" s="28">
        <v>0.02</v>
      </c>
      <c r="I141" s="28">
        <v>15</v>
      </c>
      <c r="J141" s="28">
        <v>60</v>
      </c>
      <c r="K141" s="29">
        <v>376</v>
      </c>
      <c r="L141" s="28"/>
    </row>
    <row r="142" spans="1:12" ht="15.75" customHeight="1">
      <c r="A142" s="23"/>
      <c r="B142" s="24"/>
      <c r="C142" s="25"/>
      <c r="D142" s="30" t="s">
        <v>26</v>
      </c>
      <c r="E142" s="27" t="s">
        <v>44</v>
      </c>
      <c r="F142" s="28">
        <v>40</v>
      </c>
      <c r="G142" s="28">
        <v>3.16</v>
      </c>
      <c r="H142" s="28">
        <v>0.4</v>
      </c>
      <c r="I142" s="28">
        <v>19.32</v>
      </c>
      <c r="J142" s="28">
        <v>93.52</v>
      </c>
      <c r="K142" s="29" t="s">
        <v>63</v>
      </c>
      <c r="L142" s="28"/>
    </row>
    <row r="143" spans="1:12" ht="15">
      <c r="A143" s="23"/>
      <c r="B143" s="24"/>
      <c r="C143" s="25"/>
      <c r="D143" s="30" t="s">
        <v>27</v>
      </c>
      <c r="E143" s="27" t="s">
        <v>50</v>
      </c>
      <c r="F143" s="28">
        <v>75</v>
      </c>
      <c r="G143" s="28">
        <v>0</v>
      </c>
      <c r="H143" s="28">
        <v>0</v>
      </c>
      <c r="I143" s="28">
        <v>12</v>
      </c>
      <c r="J143" s="28">
        <v>46</v>
      </c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545</v>
      </c>
      <c r="G146" s="36">
        <f>SUM(G139:G145)</f>
        <v>46.34</v>
      </c>
      <c r="H146" s="36">
        <f>SUM(H139:H145)</f>
        <v>60.56</v>
      </c>
      <c r="I146" s="36">
        <f>SUM(I139:I145)</f>
        <v>92.53</v>
      </c>
      <c r="J146" s="36">
        <f>SUM(J139:J145)</f>
        <v>530.31999999999994</v>
      </c>
      <c r="K146" s="37"/>
      <c r="L146" s="36">
        <f>SUM(L139:L145)</f>
        <v>0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545</v>
      </c>
      <c r="G157" s="44">
        <f>G146+G156</f>
        <v>46.34</v>
      </c>
      <c r="H157" s="44">
        <f>H146+H156</f>
        <v>60.56</v>
      </c>
      <c r="I157" s="44">
        <f>I146+I156</f>
        <v>92.53</v>
      </c>
      <c r="J157" s="44">
        <f>J146+J156</f>
        <v>530.31999999999994</v>
      </c>
      <c r="K157" s="44"/>
      <c r="L157" s="44">
        <f>L146+L156</f>
        <v>0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 t="s">
        <v>69</v>
      </c>
      <c r="F158" s="21">
        <v>200</v>
      </c>
      <c r="G158" s="21">
        <v>18.510000000000002</v>
      </c>
      <c r="H158" s="21">
        <v>20.67</v>
      </c>
      <c r="I158" s="21">
        <v>18.95</v>
      </c>
      <c r="J158" s="21">
        <v>337.14</v>
      </c>
      <c r="K158" s="22">
        <v>259</v>
      </c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 t="s">
        <v>49</v>
      </c>
      <c r="F160" s="28">
        <v>200</v>
      </c>
      <c r="G160" s="28">
        <v>0.43</v>
      </c>
      <c r="H160" s="28">
        <v>0.12</v>
      </c>
      <c r="I160" s="28">
        <v>39.4</v>
      </c>
      <c r="J160" s="28">
        <v>157.4</v>
      </c>
      <c r="K160" s="29">
        <v>359</v>
      </c>
      <c r="L160" s="28"/>
    </row>
    <row r="161" spans="1:12" ht="15">
      <c r="A161" s="23"/>
      <c r="B161" s="24"/>
      <c r="C161" s="25"/>
      <c r="D161" s="30" t="s">
        <v>26</v>
      </c>
      <c r="E161" s="27" t="s">
        <v>44</v>
      </c>
      <c r="F161" s="28">
        <v>40</v>
      </c>
      <c r="G161" s="28">
        <v>3.16</v>
      </c>
      <c r="H161" s="28">
        <v>0.4</v>
      </c>
      <c r="I161" s="28">
        <v>19.32</v>
      </c>
      <c r="J161" s="28">
        <v>93.52</v>
      </c>
      <c r="K161" s="29" t="s">
        <v>63</v>
      </c>
      <c r="L161" s="28"/>
    </row>
    <row r="162" spans="1:12" ht="15">
      <c r="A162" s="23"/>
      <c r="B162" s="24"/>
      <c r="C162" s="25"/>
      <c r="D162" s="30" t="s">
        <v>27</v>
      </c>
      <c r="E162" s="27" t="s">
        <v>55</v>
      </c>
      <c r="F162" s="28">
        <v>75</v>
      </c>
      <c r="G162" s="28">
        <v>0.3</v>
      </c>
      <c r="H162" s="28">
        <v>0.3</v>
      </c>
      <c r="I162" s="28">
        <v>0.23</v>
      </c>
      <c r="J162" s="28">
        <v>33.299999999999997</v>
      </c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515</v>
      </c>
      <c r="G165" s="36">
        <f>SUM(G158:G164)</f>
        <v>22.400000000000002</v>
      </c>
      <c r="H165" s="36">
        <f>SUM(H158:H164)</f>
        <v>21.490000000000002</v>
      </c>
      <c r="I165" s="36">
        <f>SUM(I158:I164)</f>
        <v>77.899999999999991</v>
      </c>
      <c r="J165" s="36">
        <f>SUM(J158:J164)</f>
        <v>621.3599999999999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515</v>
      </c>
      <c r="G176" s="44">
        <f>G165+G175</f>
        <v>22.400000000000002</v>
      </c>
      <c r="H176" s="44">
        <f>H165+H175</f>
        <v>21.490000000000002</v>
      </c>
      <c r="I176" s="44">
        <f>I165+I175</f>
        <v>77.899999999999991</v>
      </c>
      <c r="J176" s="44">
        <f>J165+J175</f>
        <v>621.3599999999999</v>
      </c>
      <c r="K176" s="44"/>
      <c r="L176" s="44">
        <f>L165+L175</f>
        <v>0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 t="s">
        <v>70</v>
      </c>
      <c r="F177" s="21">
        <v>120</v>
      </c>
      <c r="G177" s="21">
        <v>10.88</v>
      </c>
      <c r="H177" s="21">
        <v>12</v>
      </c>
      <c r="I177" s="21">
        <v>30</v>
      </c>
      <c r="J177" s="21">
        <v>277.2</v>
      </c>
      <c r="K177" s="22" t="s">
        <v>63</v>
      </c>
      <c r="L177" s="21"/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 t="s">
        <v>54</v>
      </c>
      <c r="F179" s="28">
        <v>200</v>
      </c>
      <c r="G179" s="28">
        <v>0.66</v>
      </c>
      <c r="H179" s="28">
        <v>0.09</v>
      </c>
      <c r="I179" s="28">
        <v>32.01</v>
      </c>
      <c r="J179" s="28">
        <v>132.80000000000001</v>
      </c>
      <c r="K179" s="29">
        <v>349</v>
      </c>
      <c r="L179" s="28"/>
    </row>
    <row r="180" spans="1:12" ht="15">
      <c r="A180" s="23"/>
      <c r="B180" s="24"/>
      <c r="C180" s="25"/>
      <c r="D180" s="30" t="s">
        <v>26</v>
      </c>
      <c r="E180" s="27" t="s">
        <v>44</v>
      </c>
      <c r="F180" s="28">
        <v>40</v>
      </c>
      <c r="G180" s="28">
        <v>3.16</v>
      </c>
      <c r="H180" s="28">
        <v>0.4</v>
      </c>
      <c r="I180" s="28">
        <v>19.32</v>
      </c>
      <c r="J180" s="28">
        <v>93.52</v>
      </c>
      <c r="K180" s="29" t="s">
        <v>63</v>
      </c>
      <c r="L180" s="28"/>
    </row>
    <row r="181" spans="1:12" ht="15">
      <c r="A181" s="23"/>
      <c r="B181" s="24"/>
      <c r="C181" s="25"/>
      <c r="D181" s="30" t="s">
        <v>27</v>
      </c>
      <c r="E181" s="27" t="s">
        <v>45</v>
      </c>
      <c r="F181" s="28">
        <v>75</v>
      </c>
      <c r="G181" s="28">
        <v>1.1299999999999999</v>
      </c>
      <c r="H181" s="28">
        <v>0.38</v>
      </c>
      <c r="I181" s="28">
        <v>14.25</v>
      </c>
      <c r="J181" s="28">
        <v>70.88</v>
      </c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435</v>
      </c>
      <c r="G184" s="36">
        <f>SUM(G177:G183)</f>
        <v>15.830000000000002</v>
      </c>
      <c r="H184" s="36">
        <f>SUM(H177:H183)</f>
        <v>12.870000000000001</v>
      </c>
      <c r="I184" s="36">
        <f>SUM(I177:I183)</f>
        <v>95.58</v>
      </c>
      <c r="J184" s="36">
        <f>SUM(J177:J183)</f>
        <v>574.4</v>
      </c>
      <c r="K184" s="37"/>
      <c r="L184" s="36">
        <f>SUM(L177:L183)</f>
        <v>0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435</v>
      </c>
      <c r="G195" s="44">
        <f>G184+G194</f>
        <v>15.830000000000002</v>
      </c>
      <c r="H195" s="44">
        <f>H184+H194</f>
        <v>12.870000000000001</v>
      </c>
      <c r="I195" s="44">
        <f>I184+I194</f>
        <v>95.58</v>
      </c>
      <c r="J195" s="44">
        <f>J184+J194</f>
        <v>574.4</v>
      </c>
      <c r="K195" s="44"/>
      <c r="L195" s="44">
        <f>L184+L194</f>
        <v>0</v>
      </c>
    </row>
    <row r="196" spans="1:1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512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74.674000000000007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22.329000000000001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403.84199999999998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546.70499999999993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19685039370078741" top="0.74803149606299213" bottom="0.74803149606299213" header="0.31496062992125984" footer="0.31496062992125984"/>
  <pageSetup paperSize="9" scale="6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MyOffice-CoreFramework-Android/30-1057.739.7919.691.1@89f4a034c81d4209c3ded56ae0069fc9a02e31e4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2023-10-12T03:46:30Z</cp:lastPrinted>
  <dcterms:modified xsi:type="dcterms:W3CDTF">2023-10-13T06:34:13Z</dcterms:modified>
</cp:coreProperties>
</file>